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57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L196"/>
  <c r="G196"/>
  <c r="F196"/>
  <c r="J196"/>
  <c r="H196"/>
</calcChain>
</file>

<file path=xl/sharedStrings.xml><?xml version="1.0" encoding="utf-8"?>
<sst xmlns="http://schemas.openxmlformats.org/spreadsheetml/2006/main" count="271" uniqueCount="99">
  <si>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</si>
  <si>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</si>
  <si>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</si>
  <si>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</si>
  <si>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</si>
  <si>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</si>
  <si>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</si>
  <si>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</si>
  <si>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</si>
  <si>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</si>
  <si>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</si>
  <si>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</si>
  <si>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</si>
  <si>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</si>
  <si>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</si>
  <si>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</si>
  <si>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</si>
  <si>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</si>
  <si>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</si>
  <si>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</si>
  <si>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</si>
  <si>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</si>
  <si>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</si>
  <si>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</si>
  <si>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</si>
  <si>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</si>
  <si>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</si>
  <si>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</si>
  <si>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</si>
  <si>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</si>
  <si>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</si>
  <si>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</si>
  <si>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</si>
  <si>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</si>
  <si>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</si>
  <si>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</si>
  <si>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</si>
  <si>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</si>
  <si>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</si>
  <si>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рагу из курицы</t>
  </si>
  <si>
    <t>53-22м</t>
  </si>
  <si>
    <t>чай с лимоном и сахаром</t>
  </si>
  <si>
    <t>54-3гн</t>
  </si>
  <si>
    <t>ржаной/ пшеничный</t>
  </si>
  <si>
    <t>салат из белокочанной капусты с морковью</t>
  </si>
  <si>
    <t>54-8з</t>
  </si>
  <si>
    <t>сыр твердых сортов в нарезке</t>
  </si>
  <si>
    <t>макароны отварные с овощами</t>
  </si>
  <si>
    <t>котлеты из говядины</t>
  </si>
  <si>
    <t>кисель из смородины</t>
  </si>
  <si>
    <t>ржаной/пшеничный</t>
  </si>
  <si>
    <t>54-2г</t>
  </si>
  <si>
    <t>54-4м</t>
  </si>
  <si>
    <t>54-23хн</t>
  </si>
  <si>
    <t>каша перловая расыпчатая</t>
  </si>
  <si>
    <t>гуляш</t>
  </si>
  <si>
    <t>компот из сухофруктов</t>
  </si>
  <si>
    <t>йогурт 2,5 %</t>
  </si>
  <si>
    <t>огурец в нарезке</t>
  </si>
  <si>
    <t>54-5г</t>
  </si>
  <si>
    <t>54-2м-2020</t>
  </si>
  <si>
    <t>54-1хн</t>
  </si>
  <si>
    <t>54-2з</t>
  </si>
  <si>
    <t>жаркое по домашнему из курицы</t>
  </si>
  <si>
    <t>яблоко</t>
  </si>
  <si>
    <t>винегрет с растительным маслом</t>
  </si>
  <si>
    <t>пшеничный</t>
  </si>
  <si>
    <t>54-28м</t>
  </si>
  <si>
    <t>54-1з</t>
  </si>
  <si>
    <t>54-16з</t>
  </si>
  <si>
    <t>рис с овощами</t>
  </si>
  <si>
    <t>какао с молоком</t>
  </si>
  <si>
    <t>54-26г</t>
  </si>
  <si>
    <t>54-21гн</t>
  </si>
  <si>
    <t>сок яблочный</t>
  </si>
  <si>
    <t>54-22м</t>
  </si>
  <si>
    <t>плов с курицей</t>
  </si>
  <si>
    <t>компот из смеси сухофруктов</t>
  </si>
  <si>
    <t>салат из белокочанной капусты с помидорами и огурцами</t>
  </si>
  <si>
    <t>54-12м</t>
  </si>
  <si>
    <t>54-6з</t>
  </si>
  <si>
    <t>банан</t>
  </si>
  <si>
    <t>каша гречневая рассыпчатая</t>
  </si>
  <si>
    <t>салат из свежих помидоров и огурцов</t>
  </si>
  <si>
    <t>курица отварная</t>
  </si>
  <si>
    <t>сыр твёрдыхсортов в нарезке</t>
  </si>
  <si>
    <t>54-4г</t>
  </si>
  <si>
    <t>54-21м</t>
  </si>
  <si>
    <t>54-5з</t>
  </si>
  <si>
    <t>макароны отварные</t>
  </si>
  <si>
    <t>рыба тушеная в томате с овощами</t>
  </si>
  <si>
    <t>кисель из клювы</t>
  </si>
  <si>
    <t>ржаной/пшеничная</t>
  </si>
  <si>
    <t>54-1г</t>
  </si>
  <si>
    <t>54-11р</t>
  </si>
  <si>
    <t>54-25хн</t>
  </si>
  <si>
    <t>директор школы</t>
  </si>
  <si>
    <t>МБОУ "Русскокандызская СОШ"</t>
  </si>
  <si>
    <t>И.А.Бердникова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</si>
</sst>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2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97</v>
      </c>
      <c r="D1" s="63"/>
      <c r="E1" s="63"/>
      <c r="F1" s="12" t="s">
        <v>16</v>
      </c>
      <c r="G1" s="2" t="s">
        <v>17</v>
      </c>
      <c r="H1" s="64" t="s">
        <v>96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98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16</v>
      </c>
      <c r="H6" s="40">
        <v>5</v>
      </c>
      <c r="I6" s="40">
        <v>13</v>
      </c>
      <c r="J6" s="40">
        <v>163</v>
      </c>
      <c r="K6" s="41" t="s">
        <v>40</v>
      </c>
      <c r="L6" s="40">
        <v>42.32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28</v>
      </c>
      <c r="J8" s="43">
        <v>28</v>
      </c>
      <c r="K8" s="44" t="s">
        <v>42</v>
      </c>
      <c r="L8" s="51">
        <v>6.37</v>
      </c>
    </row>
    <row r="9" spans="1:12" ht="15">
      <c r="A9" s="23"/>
      <c r="B9" s="15"/>
      <c r="C9" s="11"/>
      <c r="D9" s="7" t="s">
        <v>23</v>
      </c>
      <c r="E9" s="42" t="s">
        <v>43</v>
      </c>
      <c r="F9" s="43">
        <v>80</v>
      </c>
      <c r="G9" s="43">
        <v>4.9000000000000004</v>
      </c>
      <c r="H9" s="43">
        <v>0.7</v>
      </c>
      <c r="I9" s="43">
        <v>28.2</v>
      </c>
      <c r="J9" s="43">
        <v>138.6</v>
      </c>
      <c r="K9" s="44"/>
      <c r="L9" s="43">
        <v>6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44</v>
      </c>
      <c r="F11" s="43">
        <v>60</v>
      </c>
      <c r="G11" s="43">
        <v>1</v>
      </c>
      <c r="H11" s="43">
        <v>6</v>
      </c>
      <c r="I11" s="43">
        <v>6</v>
      </c>
      <c r="J11" s="43">
        <v>82</v>
      </c>
      <c r="K11" s="44" t="s">
        <v>45</v>
      </c>
      <c r="L11" s="43">
        <v>5.44</v>
      </c>
    </row>
    <row r="12" spans="1:12" ht="15">
      <c r="A12" s="23"/>
      <c r="B12" s="15"/>
      <c r="C12" s="11"/>
      <c r="D12" s="6"/>
      <c r="E12" s="42" t="s">
        <v>46</v>
      </c>
      <c r="F12" s="43">
        <v>30</v>
      </c>
      <c r="G12" s="43">
        <v>7</v>
      </c>
      <c r="H12" s="43">
        <v>8.9</v>
      </c>
      <c r="I12" s="43">
        <v>0</v>
      </c>
      <c r="J12" s="43">
        <v>107.5</v>
      </c>
      <c r="K12" s="44"/>
      <c r="L12" s="43">
        <v>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28.9</v>
      </c>
      <c r="H13" s="19">
        <f t="shared" si="0"/>
        <v>20.6</v>
      </c>
      <c r="I13" s="19">
        <f t="shared" si="0"/>
        <v>75.2</v>
      </c>
      <c r="J13" s="19">
        <f t="shared" si="0"/>
        <v>519.1</v>
      </c>
      <c r="K13" s="25"/>
      <c r="L13" s="19">
        <f t="shared" ref="L13" si="1">SUM(L6:L12)</f>
        <v>65.13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520</v>
      </c>
      <c r="G24" s="32">
        <f t="shared" ref="G24:J24" si="4">G13+G23</f>
        <v>28.9</v>
      </c>
      <c r="H24" s="32">
        <f t="shared" si="4"/>
        <v>20.6</v>
      </c>
      <c r="I24" s="32">
        <f t="shared" si="4"/>
        <v>75.2</v>
      </c>
      <c r="J24" s="32">
        <f t="shared" si="4"/>
        <v>519.1</v>
      </c>
      <c r="K24" s="32"/>
      <c r="L24" s="32">
        <f t="shared" ref="L24" si="5">L13+L23</f>
        <v>65.13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2" t="s">
        <v>47</v>
      </c>
      <c r="F25" s="40">
        <v>150</v>
      </c>
      <c r="G25" s="40">
        <v>5</v>
      </c>
      <c r="H25" s="40">
        <v>6.2</v>
      </c>
      <c r="I25" s="40">
        <v>26.5</v>
      </c>
      <c r="J25" s="40">
        <v>180.7</v>
      </c>
      <c r="K25" s="54" t="s">
        <v>51</v>
      </c>
      <c r="L25" s="40">
        <v>13.36</v>
      </c>
    </row>
    <row r="26" spans="1:12" ht="15">
      <c r="A26" s="14"/>
      <c r="B26" s="15"/>
      <c r="C26" s="11"/>
      <c r="D26" s="6"/>
      <c r="E26" s="53" t="s">
        <v>48</v>
      </c>
      <c r="F26" s="43">
        <v>80</v>
      </c>
      <c r="G26" s="43">
        <v>15</v>
      </c>
      <c r="H26" s="43">
        <v>13.9</v>
      </c>
      <c r="I26" s="43">
        <v>13.1</v>
      </c>
      <c r="J26" s="43">
        <v>236.2</v>
      </c>
      <c r="K26" s="55" t="s">
        <v>52</v>
      </c>
      <c r="L26" s="43">
        <v>37.270000000000003</v>
      </c>
    </row>
    <row r="27" spans="1:12" ht="15">
      <c r="A27" s="14"/>
      <c r="B27" s="15"/>
      <c r="C27" s="11"/>
      <c r="D27" s="7" t="s">
        <v>22</v>
      </c>
      <c r="E27" s="53" t="s">
        <v>49</v>
      </c>
      <c r="F27" s="43">
        <v>200</v>
      </c>
      <c r="G27" s="43">
        <v>0</v>
      </c>
      <c r="H27" s="43">
        <v>0.1</v>
      </c>
      <c r="I27" s="43">
        <v>12.2</v>
      </c>
      <c r="J27" s="43">
        <v>50.6</v>
      </c>
      <c r="K27" s="55" t="s">
        <v>53</v>
      </c>
      <c r="L27" s="43">
        <v>8.5</v>
      </c>
    </row>
    <row r="28" spans="1:12" ht="15">
      <c r="A28" s="14"/>
      <c r="B28" s="15"/>
      <c r="C28" s="11"/>
      <c r="D28" s="7" t="s">
        <v>23</v>
      </c>
      <c r="E28" s="53" t="s">
        <v>50</v>
      </c>
      <c r="F28" s="43">
        <v>80</v>
      </c>
      <c r="G28" s="43">
        <v>6</v>
      </c>
      <c r="H28" s="43">
        <v>1.4</v>
      </c>
      <c r="I28" s="43">
        <v>28.2</v>
      </c>
      <c r="J28" s="43">
        <v>138.6</v>
      </c>
      <c r="K28" s="44"/>
      <c r="L28" s="43">
        <v>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26</v>
      </c>
      <c r="H32" s="19">
        <f t="shared" ref="H32" si="7">SUM(H25:H31)</f>
        <v>21.6</v>
      </c>
      <c r="I32" s="19">
        <f t="shared" ref="I32" si="8">SUM(I25:I31)</f>
        <v>80</v>
      </c>
      <c r="J32" s="19">
        <f t="shared" ref="J32:L32" si="9">SUM(J25:J31)</f>
        <v>606.1</v>
      </c>
      <c r="K32" s="25"/>
      <c r="L32" s="19">
        <f t="shared" si="9"/>
        <v>65.13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510</v>
      </c>
      <c r="G43" s="32">
        <f t="shared" ref="G43" si="14">G32+G42</f>
        <v>26</v>
      </c>
      <c r="H43" s="32">
        <f t="shared" ref="H43" si="15">H32+H42</f>
        <v>21.6</v>
      </c>
      <c r="I43" s="32">
        <f t="shared" ref="I43" si="16">I32+I42</f>
        <v>80</v>
      </c>
      <c r="J43" s="32">
        <f t="shared" ref="J43:L43" si="17">J32+J42</f>
        <v>606.1</v>
      </c>
      <c r="K43" s="32"/>
      <c r="L43" s="32">
        <f t="shared" si="17"/>
        <v>65.13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2" t="s">
        <v>54</v>
      </c>
      <c r="F44" s="40">
        <v>150</v>
      </c>
      <c r="G44" s="40">
        <v>4.4000000000000004</v>
      </c>
      <c r="H44" s="40">
        <v>5.3</v>
      </c>
      <c r="I44" s="40">
        <v>30.5</v>
      </c>
      <c r="J44" s="40">
        <v>187.1</v>
      </c>
      <c r="K44" s="54" t="s">
        <v>59</v>
      </c>
      <c r="L44" s="40">
        <v>9</v>
      </c>
    </row>
    <row r="45" spans="1:12" ht="25.5">
      <c r="A45" s="23"/>
      <c r="B45" s="15"/>
      <c r="C45" s="11"/>
      <c r="D45" s="6"/>
      <c r="E45" s="53" t="s">
        <v>55</v>
      </c>
      <c r="F45" s="43">
        <v>70</v>
      </c>
      <c r="G45" s="43">
        <v>11.9</v>
      </c>
      <c r="H45" s="43">
        <v>11.6</v>
      </c>
      <c r="I45" s="43">
        <v>2.7</v>
      </c>
      <c r="J45" s="43">
        <v>162.5</v>
      </c>
      <c r="K45" s="55" t="s">
        <v>60</v>
      </c>
      <c r="L45" s="43">
        <v>22.31</v>
      </c>
    </row>
    <row r="46" spans="1:12" ht="15">
      <c r="A46" s="23"/>
      <c r="B46" s="15"/>
      <c r="C46" s="11"/>
      <c r="D46" s="7" t="s">
        <v>22</v>
      </c>
      <c r="E46" s="53" t="s">
        <v>56</v>
      </c>
      <c r="F46" s="43">
        <v>200</v>
      </c>
      <c r="G46" s="43">
        <v>0.5</v>
      </c>
      <c r="H46" s="43">
        <v>0</v>
      </c>
      <c r="I46" s="43">
        <v>19.8</v>
      </c>
      <c r="J46" s="43">
        <v>81</v>
      </c>
      <c r="K46" s="55" t="s">
        <v>61</v>
      </c>
      <c r="L46" s="43">
        <v>5.82</v>
      </c>
    </row>
    <row r="47" spans="1:12" ht="15">
      <c r="A47" s="23"/>
      <c r="B47" s="15"/>
      <c r="C47" s="11"/>
      <c r="D47" s="7" t="s">
        <v>23</v>
      </c>
      <c r="E47" s="53" t="s">
        <v>50</v>
      </c>
      <c r="F47" s="43">
        <v>70</v>
      </c>
      <c r="G47" s="43">
        <v>5</v>
      </c>
      <c r="H47" s="43">
        <v>0.7</v>
      </c>
      <c r="I47" s="43">
        <v>29.7</v>
      </c>
      <c r="J47" s="43">
        <v>145</v>
      </c>
      <c r="K47" s="44"/>
      <c r="L47" s="43">
        <v>6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53" t="s">
        <v>57</v>
      </c>
      <c r="F49" s="43">
        <v>100</v>
      </c>
      <c r="G49" s="43">
        <v>3.4</v>
      </c>
      <c r="H49" s="43">
        <v>2.5</v>
      </c>
      <c r="I49" s="43">
        <v>5.5</v>
      </c>
      <c r="J49" s="43">
        <v>58.1</v>
      </c>
      <c r="K49" s="44"/>
      <c r="L49" s="43">
        <v>20</v>
      </c>
    </row>
    <row r="50" spans="1:12" ht="15">
      <c r="A50" s="23"/>
      <c r="B50" s="15"/>
      <c r="C50" s="11"/>
      <c r="D50" s="6"/>
      <c r="E50" s="42" t="s">
        <v>58</v>
      </c>
      <c r="F50" s="43">
        <v>60</v>
      </c>
      <c r="G50" s="43">
        <v>0.5</v>
      </c>
      <c r="H50" s="43">
        <v>0.1</v>
      </c>
      <c r="I50" s="43">
        <v>1.5</v>
      </c>
      <c r="J50" s="43">
        <v>8.5</v>
      </c>
      <c r="K50" s="55" t="s">
        <v>62</v>
      </c>
      <c r="L50" s="43">
        <v>2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25.7</v>
      </c>
      <c r="H51" s="19">
        <f t="shared" ref="H51" si="19">SUM(H44:H50)</f>
        <v>20.2</v>
      </c>
      <c r="I51" s="19">
        <f t="shared" ref="I51" si="20">SUM(I44:I50)</f>
        <v>89.7</v>
      </c>
      <c r="J51" s="19">
        <f t="shared" ref="J51:L51" si="21">SUM(J44:J50)</f>
        <v>642.20000000000005</v>
      </c>
      <c r="K51" s="25"/>
      <c r="L51" s="19">
        <f t="shared" si="21"/>
        <v>65.13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650</v>
      </c>
      <c r="G62" s="32">
        <f t="shared" ref="G62" si="26">G51+G61</f>
        <v>25.7</v>
      </c>
      <c r="H62" s="32">
        <f t="shared" ref="H62" si="27">H51+H61</f>
        <v>20.2</v>
      </c>
      <c r="I62" s="32">
        <f t="shared" ref="I62" si="28">I51+I61</f>
        <v>89.7</v>
      </c>
      <c r="J62" s="32">
        <f t="shared" ref="J62:L62" si="29">J51+J61</f>
        <v>642.20000000000005</v>
      </c>
      <c r="K62" s="32"/>
      <c r="L62" s="32">
        <f t="shared" si="29"/>
        <v>65.13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2" t="s">
        <v>63</v>
      </c>
      <c r="F63" s="40">
        <v>200</v>
      </c>
      <c r="G63" s="40">
        <v>24.8</v>
      </c>
      <c r="H63" s="40">
        <v>6.2</v>
      </c>
      <c r="I63" s="40">
        <v>17.600000000000001</v>
      </c>
      <c r="J63" s="56">
        <v>225.6</v>
      </c>
      <c r="K63" s="54" t="s">
        <v>67</v>
      </c>
      <c r="L63" s="40">
        <v>32.299999999999997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53" t="s">
        <v>41</v>
      </c>
      <c r="F65" s="43">
        <v>200</v>
      </c>
      <c r="G65" s="43">
        <v>0.2</v>
      </c>
      <c r="H65" s="43">
        <v>0.1</v>
      </c>
      <c r="I65" s="43">
        <v>6.6</v>
      </c>
      <c r="J65" s="51">
        <v>27.2</v>
      </c>
      <c r="K65" s="55" t="s">
        <v>42</v>
      </c>
      <c r="L65" s="43">
        <v>8.5</v>
      </c>
    </row>
    <row r="66" spans="1:12" ht="15">
      <c r="A66" s="23"/>
      <c r="B66" s="15"/>
      <c r="C66" s="11"/>
      <c r="D66" s="7" t="s">
        <v>23</v>
      </c>
      <c r="E66" s="53" t="s">
        <v>66</v>
      </c>
      <c r="F66" s="43">
        <v>30</v>
      </c>
      <c r="G66" s="43">
        <v>2.2999999999999998</v>
      </c>
      <c r="H66" s="43">
        <v>0.2</v>
      </c>
      <c r="I66" s="43">
        <v>14.8</v>
      </c>
      <c r="J66" s="57">
        <v>70.3</v>
      </c>
      <c r="K66" s="44"/>
      <c r="L66" s="43">
        <v>3</v>
      </c>
    </row>
    <row r="67" spans="1:12" ht="15">
      <c r="A67" s="23"/>
      <c r="B67" s="15"/>
      <c r="C67" s="11"/>
      <c r="D67" s="7" t="s">
        <v>24</v>
      </c>
      <c r="E67" s="53" t="s">
        <v>64</v>
      </c>
      <c r="F67" s="43">
        <v>100</v>
      </c>
      <c r="G67" s="43">
        <v>0.4</v>
      </c>
      <c r="H67" s="43">
        <v>0.4</v>
      </c>
      <c r="I67" s="43">
        <v>9.8000000000000007</v>
      </c>
      <c r="J67" s="57">
        <v>44.4</v>
      </c>
      <c r="K67" s="44"/>
      <c r="L67" s="43">
        <v>6.33</v>
      </c>
    </row>
    <row r="68" spans="1:12" ht="15">
      <c r="A68" s="23"/>
      <c r="B68" s="15"/>
      <c r="C68" s="11"/>
      <c r="D68" s="6"/>
      <c r="E68" s="53" t="s">
        <v>46</v>
      </c>
      <c r="F68" s="43">
        <v>30</v>
      </c>
      <c r="G68" s="43">
        <v>7</v>
      </c>
      <c r="H68" s="43">
        <v>8.9</v>
      </c>
      <c r="I68" s="43">
        <v>0</v>
      </c>
      <c r="J68" s="57">
        <v>107.5</v>
      </c>
      <c r="K68" s="55" t="s">
        <v>68</v>
      </c>
      <c r="L68" s="43">
        <v>5</v>
      </c>
    </row>
    <row r="69" spans="1:12" ht="15">
      <c r="A69" s="23"/>
      <c r="B69" s="15"/>
      <c r="C69" s="11"/>
      <c r="D69" s="6"/>
      <c r="E69" s="53" t="s">
        <v>65</v>
      </c>
      <c r="F69" s="43">
        <v>60</v>
      </c>
      <c r="G69" s="43">
        <v>0.7</v>
      </c>
      <c r="H69" s="43">
        <v>5.4</v>
      </c>
      <c r="I69" s="43">
        <v>4</v>
      </c>
      <c r="J69" s="57">
        <v>67.099999999999994</v>
      </c>
      <c r="K69" s="55" t="s">
        <v>69</v>
      </c>
      <c r="L69" s="43">
        <v>10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35.400000000000006</v>
      </c>
      <c r="H70" s="19">
        <f t="shared" ref="H70" si="31">SUM(H63:H69)</f>
        <v>21.200000000000003</v>
      </c>
      <c r="I70" s="19">
        <f t="shared" ref="I70" si="32">SUM(I63:I69)</f>
        <v>52.8</v>
      </c>
      <c r="J70" s="19">
        <f t="shared" ref="J70:L70" si="33">SUM(J63:J69)</f>
        <v>542.09999999999991</v>
      </c>
      <c r="K70" s="25"/>
      <c r="L70" s="19">
        <f t="shared" si="33"/>
        <v>65.13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620</v>
      </c>
      <c r="G81" s="32">
        <f t="shared" ref="G81" si="38">G70+G80</f>
        <v>35.400000000000006</v>
      </c>
      <c r="H81" s="32">
        <f t="shared" ref="H81" si="39">H70+H80</f>
        <v>21.200000000000003</v>
      </c>
      <c r="I81" s="32">
        <f t="shared" ref="I81" si="40">I70+I80</f>
        <v>52.8</v>
      </c>
      <c r="J81" s="32">
        <f t="shared" ref="J81:L81" si="41">J70+J80</f>
        <v>542.09999999999991</v>
      </c>
      <c r="K81" s="32"/>
      <c r="L81" s="32">
        <f t="shared" si="41"/>
        <v>65.13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2" t="s">
        <v>70</v>
      </c>
      <c r="F82" s="40">
        <v>150</v>
      </c>
      <c r="G82" s="40">
        <v>3.2</v>
      </c>
      <c r="H82" s="40">
        <v>5.7</v>
      </c>
      <c r="I82" s="40">
        <v>26</v>
      </c>
      <c r="J82" s="40">
        <v>167.8</v>
      </c>
      <c r="K82" s="54" t="s">
        <v>72</v>
      </c>
      <c r="L82" s="58">
        <v>21.83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53" t="s">
        <v>71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55" t="s">
        <v>73</v>
      </c>
      <c r="L84" s="43">
        <v>10.3</v>
      </c>
    </row>
    <row r="85" spans="1:12" ht="15">
      <c r="A85" s="23"/>
      <c r="B85" s="15"/>
      <c r="C85" s="11"/>
      <c r="D85" s="7" t="s">
        <v>23</v>
      </c>
      <c r="E85" s="53" t="s">
        <v>50</v>
      </c>
      <c r="F85" s="43">
        <v>80</v>
      </c>
      <c r="G85" s="43">
        <v>5.6</v>
      </c>
      <c r="H85" s="43">
        <v>0.8</v>
      </c>
      <c r="I85" s="43">
        <v>33.1</v>
      </c>
      <c r="J85" s="43">
        <v>162.1</v>
      </c>
      <c r="K85" s="44"/>
      <c r="L85" s="43">
        <v>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53" t="s">
        <v>57</v>
      </c>
      <c r="F87" s="43">
        <v>100</v>
      </c>
      <c r="G87" s="43">
        <v>3.4</v>
      </c>
      <c r="H87" s="43">
        <v>2.5</v>
      </c>
      <c r="I87" s="43">
        <v>5.5</v>
      </c>
      <c r="J87" s="43">
        <v>58.1</v>
      </c>
      <c r="K87" s="44"/>
      <c r="L87" s="43">
        <v>25</v>
      </c>
    </row>
    <row r="88" spans="1:12" ht="15">
      <c r="A88" s="23"/>
      <c r="B88" s="15"/>
      <c r="C88" s="11"/>
      <c r="D88" s="6"/>
      <c r="E88" s="53" t="s">
        <v>58</v>
      </c>
      <c r="F88" s="43">
        <v>60</v>
      </c>
      <c r="G88" s="43">
        <v>0.5</v>
      </c>
      <c r="H88" s="43">
        <v>0.1</v>
      </c>
      <c r="I88" s="43">
        <v>1.5</v>
      </c>
      <c r="J88" s="43">
        <v>8.5</v>
      </c>
      <c r="K88" s="55" t="s">
        <v>62</v>
      </c>
      <c r="L88" s="43">
        <v>2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17.399999999999999</v>
      </c>
      <c r="H89" s="19">
        <f t="shared" ref="H89" si="43">SUM(H82:H88)</f>
        <v>12.6</v>
      </c>
      <c r="I89" s="19">
        <f t="shared" ref="I89" si="44">SUM(I82:I88)</f>
        <v>78.599999999999994</v>
      </c>
      <c r="J89" s="19">
        <f t="shared" ref="J89:L89" si="45">SUM(J82:J88)</f>
        <v>496.90000000000009</v>
      </c>
      <c r="K89" s="25"/>
      <c r="L89" s="19">
        <f t="shared" si="45"/>
        <v>65.13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590</v>
      </c>
      <c r="G100" s="32">
        <f t="shared" ref="G100" si="50">G89+G99</f>
        <v>17.399999999999999</v>
      </c>
      <c r="H100" s="32">
        <f t="shared" ref="H100" si="51">H89+H99</f>
        <v>12.6</v>
      </c>
      <c r="I100" s="32">
        <f t="shared" ref="I100" si="52">I89+I99</f>
        <v>78.599999999999994</v>
      </c>
      <c r="J100" s="32">
        <f t="shared" ref="J100:L100" si="53">J89+J99</f>
        <v>496.90000000000009</v>
      </c>
      <c r="K100" s="32"/>
      <c r="L100" s="32">
        <f t="shared" si="53"/>
        <v>65.13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2" t="s">
        <v>39</v>
      </c>
      <c r="F101" s="40">
        <v>200</v>
      </c>
      <c r="G101" s="40">
        <v>21</v>
      </c>
      <c r="H101" s="40">
        <v>7</v>
      </c>
      <c r="I101" s="40">
        <v>17.5</v>
      </c>
      <c r="J101" s="40">
        <v>217.3</v>
      </c>
      <c r="K101" s="54" t="s">
        <v>75</v>
      </c>
      <c r="L101" s="40">
        <v>44.32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3" t="s">
        <v>74</v>
      </c>
      <c r="F103" s="43">
        <v>200</v>
      </c>
      <c r="G103" s="43">
        <v>1</v>
      </c>
      <c r="H103" s="43">
        <v>0.2</v>
      </c>
      <c r="I103" s="43">
        <v>20.2</v>
      </c>
      <c r="J103" s="43">
        <v>86.6</v>
      </c>
      <c r="K103" s="44"/>
      <c r="L103" s="43">
        <v>5.5</v>
      </c>
    </row>
    <row r="104" spans="1:12" ht="15">
      <c r="A104" s="23"/>
      <c r="B104" s="15"/>
      <c r="C104" s="11"/>
      <c r="D104" s="7" t="s">
        <v>23</v>
      </c>
      <c r="E104" s="53" t="s">
        <v>50</v>
      </c>
      <c r="F104" s="43">
        <v>80</v>
      </c>
      <c r="G104" s="43">
        <v>5.6</v>
      </c>
      <c r="H104" s="43">
        <v>0.8</v>
      </c>
      <c r="I104" s="57">
        <v>33.1</v>
      </c>
      <c r="J104" s="43">
        <v>172.04</v>
      </c>
      <c r="K104" s="44"/>
      <c r="L104" s="43">
        <v>6</v>
      </c>
    </row>
    <row r="105" spans="1:12" ht="15">
      <c r="A105" s="23"/>
      <c r="B105" s="15"/>
      <c r="C105" s="11"/>
      <c r="D105" s="7" t="s">
        <v>24</v>
      </c>
      <c r="E105" s="53" t="s">
        <v>64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44.4</v>
      </c>
      <c r="K105" s="44"/>
      <c r="L105" s="43">
        <v>9.31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28</v>
      </c>
      <c r="H108" s="19">
        <f t="shared" si="54"/>
        <v>8.4</v>
      </c>
      <c r="I108" s="19">
        <f t="shared" si="54"/>
        <v>80.600000000000009</v>
      </c>
      <c r="J108" s="19">
        <f t="shared" si="54"/>
        <v>520.33999999999992</v>
      </c>
      <c r="K108" s="25"/>
      <c r="L108" s="19">
        <f t="shared" ref="L108" si="55">SUM(L101:L107)</f>
        <v>65.13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580</v>
      </c>
      <c r="G119" s="32">
        <f t="shared" ref="G119" si="58">G108+G118</f>
        <v>28</v>
      </c>
      <c r="H119" s="32">
        <f t="shared" ref="H119" si="59">H108+H118</f>
        <v>8.4</v>
      </c>
      <c r="I119" s="32">
        <f t="shared" ref="I119" si="60">I108+I118</f>
        <v>80.600000000000009</v>
      </c>
      <c r="J119" s="32">
        <f t="shared" ref="J119:L119" si="61">J108+J118</f>
        <v>520.33999999999992</v>
      </c>
      <c r="K119" s="32"/>
      <c r="L119" s="32">
        <f t="shared" si="61"/>
        <v>65.13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2" t="s">
        <v>76</v>
      </c>
      <c r="F120" s="40">
        <v>200</v>
      </c>
      <c r="G120" s="40">
        <v>27.2</v>
      </c>
      <c r="H120" s="40">
        <v>8.1</v>
      </c>
      <c r="I120" s="40">
        <v>33.200000000000003</v>
      </c>
      <c r="J120" s="40">
        <v>314.60000000000002</v>
      </c>
      <c r="K120" s="54" t="s">
        <v>79</v>
      </c>
      <c r="L120" s="40">
        <v>45.13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53" t="s">
        <v>77</v>
      </c>
      <c r="F122" s="43">
        <v>200</v>
      </c>
      <c r="G122" s="43">
        <v>0.5</v>
      </c>
      <c r="H122" s="43">
        <v>0</v>
      </c>
      <c r="I122" s="43">
        <v>19.8</v>
      </c>
      <c r="J122" s="57">
        <v>81</v>
      </c>
      <c r="K122" s="55" t="s">
        <v>61</v>
      </c>
      <c r="L122" s="43">
        <v>7</v>
      </c>
    </row>
    <row r="123" spans="1:12" ht="15">
      <c r="A123" s="14"/>
      <c r="B123" s="15"/>
      <c r="C123" s="11"/>
      <c r="D123" s="7" t="s">
        <v>23</v>
      </c>
      <c r="E123" s="53" t="s">
        <v>50</v>
      </c>
      <c r="F123" s="43">
        <v>80</v>
      </c>
      <c r="G123" s="43">
        <v>5.6</v>
      </c>
      <c r="H123" s="43">
        <v>0.8</v>
      </c>
      <c r="I123" s="43">
        <v>33.1</v>
      </c>
      <c r="J123" s="43">
        <v>136.6</v>
      </c>
      <c r="K123" s="44"/>
      <c r="L123" s="43">
        <v>6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3" t="s">
        <v>78</v>
      </c>
      <c r="F125" s="43">
        <v>70</v>
      </c>
      <c r="G125" s="43">
        <v>1.6</v>
      </c>
      <c r="H125" s="43">
        <v>7.7</v>
      </c>
      <c r="I125" s="43">
        <v>2.5</v>
      </c>
      <c r="J125" s="43">
        <v>85.8</v>
      </c>
      <c r="K125" s="55" t="s">
        <v>80</v>
      </c>
      <c r="L125" s="43">
        <v>7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34.9</v>
      </c>
      <c r="H127" s="19">
        <f t="shared" si="62"/>
        <v>16.600000000000001</v>
      </c>
      <c r="I127" s="19">
        <f t="shared" si="62"/>
        <v>88.6</v>
      </c>
      <c r="J127" s="19">
        <f t="shared" si="62"/>
        <v>618</v>
      </c>
      <c r="K127" s="25"/>
      <c r="L127" s="19">
        <f t="shared" ref="L127" si="63">SUM(L120:L126)</f>
        <v>65.13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550</v>
      </c>
      <c r="G138" s="32">
        <f t="shared" ref="G138" si="66">G127+G137</f>
        <v>34.9</v>
      </c>
      <c r="H138" s="32">
        <f t="shared" ref="H138" si="67">H127+H137</f>
        <v>16.600000000000001</v>
      </c>
      <c r="I138" s="32">
        <f t="shared" ref="I138" si="68">I127+I137</f>
        <v>88.6</v>
      </c>
      <c r="J138" s="32">
        <f t="shared" ref="J138:L138" si="69">J127+J137</f>
        <v>618</v>
      </c>
      <c r="K138" s="32"/>
      <c r="L138" s="32">
        <f t="shared" si="69"/>
        <v>65.13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2" t="s">
        <v>63</v>
      </c>
      <c r="F139" s="40">
        <v>150</v>
      </c>
      <c r="G139" s="40">
        <v>18.600000000000001</v>
      </c>
      <c r="H139" s="40">
        <v>4.7</v>
      </c>
      <c r="I139" s="40">
        <v>13.2</v>
      </c>
      <c r="J139" s="40">
        <v>169.2</v>
      </c>
      <c r="K139" s="54" t="s">
        <v>67</v>
      </c>
      <c r="L139" s="40">
        <v>40.32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3" t="s">
        <v>74</v>
      </c>
      <c r="F141" s="43">
        <v>200</v>
      </c>
      <c r="G141" s="43">
        <v>1</v>
      </c>
      <c r="H141" s="43">
        <v>0.2</v>
      </c>
      <c r="I141" s="43">
        <v>20.2</v>
      </c>
      <c r="J141" s="43">
        <v>86.2</v>
      </c>
      <c r="K141" s="44"/>
      <c r="L141" s="43">
        <v>5.81</v>
      </c>
    </row>
    <row r="142" spans="1:12" ht="15.75" customHeight="1">
      <c r="A142" s="23"/>
      <c r="B142" s="15"/>
      <c r="C142" s="11"/>
      <c r="D142" s="7" t="s">
        <v>23</v>
      </c>
      <c r="E142" s="53" t="s">
        <v>50</v>
      </c>
      <c r="F142" s="43">
        <v>80</v>
      </c>
      <c r="G142" s="43">
        <v>5.6</v>
      </c>
      <c r="H142" s="43">
        <v>0.8</v>
      </c>
      <c r="I142" s="43">
        <v>33.1</v>
      </c>
      <c r="J142" s="43">
        <v>136.6</v>
      </c>
      <c r="K142" s="44"/>
      <c r="L142" s="43">
        <v>6</v>
      </c>
    </row>
    <row r="143" spans="1:12" ht="15">
      <c r="A143" s="23"/>
      <c r="B143" s="15"/>
      <c r="C143" s="11"/>
      <c r="D143" s="7" t="s">
        <v>24</v>
      </c>
      <c r="E143" s="53" t="s">
        <v>81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/>
      <c r="L143" s="43">
        <v>6</v>
      </c>
    </row>
    <row r="144" spans="1:12" ht="15">
      <c r="A144" s="23"/>
      <c r="B144" s="15"/>
      <c r="C144" s="11"/>
      <c r="D144" s="6"/>
      <c r="E144" s="53" t="s">
        <v>46</v>
      </c>
      <c r="F144" s="43">
        <v>20</v>
      </c>
      <c r="G144" s="43">
        <v>4.5999999999999996</v>
      </c>
      <c r="H144" s="43">
        <v>5.9</v>
      </c>
      <c r="I144" s="43">
        <v>0</v>
      </c>
      <c r="J144" s="43">
        <v>71.7</v>
      </c>
      <c r="K144" s="55" t="s">
        <v>68</v>
      </c>
      <c r="L144" s="43">
        <v>5</v>
      </c>
    </row>
    <row r="145" spans="1:12" ht="15">
      <c r="A145" s="23"/>
      <c r="B145" s="15"/>
      <c r="C145" s="11"/>
      <c r="D145" s="6"/>
      <c r="E145" s="53" t="s">
        <v>58</v>
      </c>
      <c r="F145" s="43">
        <v>60</v>
      </c>
      <c r="G145" s="43">
        <v>0.5</v>
      </c>
      <c r="H145" s="43">
        <v>0.1</v>
      </c>
      <c r="I145" s="43">
        <v>1.5</v>
      </c>
      <c r="J145" s="43">
        <v>8.5</v>
      </c>
      <c r="K145" s="55" t="s">
        <v>62</v>
      </c>
      <c r="L145" s="43">
        <v>2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v>31.8</v>
      </c>
      <c r="H146" s="19">
        <f t="shared" ref="H146:J146" si="70">SUM(H139:H145)</f>
        <v>12.200000000000001</v>
      </c>
      <c r="I146" s="19">
        <f t="shared" si="70"/>
        <v>89</v>
      </c>
      <c r="J146" s="19">
        <f t="shared" si="70"/>
        <v>566.70000000000005</v>
      </c>
      <c r="K146" s="25"/>
      <c r="L146" s="19">
        <f t="shared" ref="L146" si="71">SUM(L139:L145)</f>
        <v>65.13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610</v>
      </c>
      <c r="G157" s="32">
        <f t="shared" ref="G157" si="74">G146+G156</f>
        <v>31.8</v>
      </c>
      <c r="H157" s="32">
        <f t="shared" ref="H157" si="75">H146+H156</f>
        <v>12.200000000000001</v>
      </c>
      <c r="I157" s="32">
        <f t="shared" ref="I157" si="76">I146+I156</f>
        <v>89</v>
      </c>
      <c r="J157" s="32">
        <f t="shared" ref="J157:L157" si="77">J146+J156</f>
        <v>566.70000000000005</v>
      </c>
      <c r="K157" s="32"/>
      <c r="L157" s="32">
        <f t="shared" si="77"/>
        <v>65.13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2" t="s">
        <v>82</v>
      </c>
      <c r="F158" s="40">
        <v>150</v>
      </c>
      <c r="G158" s="40">
        <v>8.1999999999999993</v>
      </c>
      <c r="H158" s="40">
        <v>6.3</v>
      </c>
      <c r="I158" s="40">
        <v>35.9</v>
      </c>
      <c r="J158" s="40">
        <v>233.7</v>
      </c>
      <c r="K158" s="54" t="s">
        <v>86</v>
      </c>
      <c r="L158" s="40">
        <v>8</v>
      </c>
    </row>
    <row r="159" spans="1:12" ht="15">
      <c r="A159" s="23"/>
      <c r="B159" s="15"/>
      <c r="C159" s="11"/>
      <c r="D159" s="6"/>
      <c r="E159" s="53" t="s">
        <v>84</v>
      </c>
      <c r="F159" s="43">
        <v>90</v>
      </c>
      <c r="G159" s="43">
        <v>28.9</v>
      </c>
      <c r="H159" s="43">
        <v>2.2000000000000002</v>
      </c>
      <c r="I159" s="43">
        <v>1</v>
      </c>
      <c r="J159" s="43">
        <v>139.30000000000001</v>
      </c>
      <c r="K159" s="55" t="s">
        <v>87</v>
      </c>
      <c r="L159" s="57">
        <v>36.130000000000003</v>
      </c>
    </row>
    <row r="160" spans="1:12" ht="15">
      <c r="A160" s="23"/>
      <c r="B160" s="15"/>
      <c r="C160" s="11"/>
      <c r="D160" s="7" t="s">
        <v>22</v>
      </c>
      <c r="E160" s="53" t="s">
        <v>41</v>
      </c>
      <c r="F160" s="43">
        <v>200</v>
      </c>
      <c r="G160" s="43">
        <v>0.2</v>
      </c>
      <c r="H160" s="43">
        <v>0.1</v>
      </c>
      <c r="I160" s="43">
        <v>6.6</v>
      </c>
      <c r="J160" s="43">
        <v>27.9</v>
      </c>
      <c r="K160" s="55" t="s">
        <v>42</v>
      </c>
      <c r="L160" s="43">
        <v>6.37</v>
      </c>
    </row>
    <row r="161" spans="1:12" ht="15">
      <c r="A161" s="23"/>
      <c r="B161" s="15"/>
      <c r="C161" s="11"/>
      <c r="D161" s="7" t="s">
        <v>23</v>
      </c>
      <c r="E161" s="53" t="s">
        <v>50</v>
      </c>
      <c r="F161" s="43">
        <v>80</v>
      </c>
      <c r="G161" s="43">
        <v>5.6</v>
      </c>
      <c r="H161" s="43">
        <v>0.8</v>
      </c>
      <c r="I161" s="43">
        <v>33.1</v>
      </c>
      <c r="J161" s="43">
        <v>162.1</v>
      </c>
      <c r="K161" s="44"/>
      <c r="L161" s="43">
        <v>6</v>
      </c>
    </row>
    <row r="162" spans="1:12" ht="15">
      <c r="A162" s="23"/>
      <c r="B162" s="15"/>
      <c r="C162" s="11"/>
      <c r="D162" s="7" t="s">
        <v>24</v>
      </c>
      <c r="E162" s="53" t="s">
        <v>83</v>
      </c>
      <c r="F162" s="43">
        <v>60</v>
      </c>
      <c r="G162" s="43">
        <v>0.6</v>
      </c>
      <c r="H162" s="43">
        <v>3.1</v>
      </c>
      <c r="I162" s="43">
        <v>1.8</v>
      </c>
      <c r="J162" s="43">
        <v>37.5</v>
      </c>
      <c r="K162" s="55" t="s">
        <v>88</v>
      </c>
      <c r="L162" s="43">
        <v>3.63</v>
      </c>
    </row>
    <row r="163" spans="1:12" ht="15">
      <c r="A163" s="23"/>
      <c r="B163" s="15"/>
      <c r="C163" s="11"/>
      <c r="D163" s="6"/>
      <c r="E163" s="53" t="s">
        <v>85</v>
      </c>
      <c r="F163" s="43">
        <v>20</v>
      </c>
      <c r="G163" s="43">
        <v>4.5999999999999996</v>
      </c>
      <c r="H163" s="43">
        <v>5.9</v>
      </c>
      <c r="I163" s="43">
        <v>0</v>
      </c>
      <c r="J163" s="43">
        <v>71.7</v>
      </c>
      <c r="K163" s="55" t="s">
        <v>68</v>
      </c>
      <c r="L163" s="43">
        <v>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48.1</v>
      </c>
      <c r="H165" s="19">
        <f t="shared" si="78"/>
        <v>18.399999999999999</v>
      </c>
      <c r="I165" s="19">
        <f t="shared" si="78"/>
        <v>78.399999999999991</v>
      </c>
      <c r="J165" s="19">
        <f t="shared" si="78"/>
        <v>672.2</v>
      </c>
      <c r="K165" s="25"/>
      <c r="L165" s="19">
        <f t="shared" ref="L165" si="79">SUM(L158:L164)</f>
        <v>65.13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600</v>
      </c>
      <c r="G176" s="32">
        <f t="shared" ref="G176" si="82">G165+G175</f>
        <v>48.1</v>
      </c>
      <c r="H176" s="32">
        <f t="shared" ref="H176" si="83">H165+H175</f>
        <v>18.399999999999999</v>
      </c>
      <c r="I176" s="32">
        <f t="shared" ref="I176" si="84">I165+I175</f>
        <v>78.399999999999991</v>
      </c>
      <c r="J176" s="32">
        <f t="shared" ref="J176:L176" si="85">J165+J175</f>
        <v>672.2</v>
      </c>
      <c r="K176" s="32"/>
      <c r="L176" s="32">
        <f t="shared" si="85"/>
        <v>65.13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2" t="s">
        <v>89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54" t="s">
        <v>93</v>
      </c>
      <c r="L177" s="40">
        <v>13.33</v>
      </c>
    </row>
    <row r="178" spans="1:12" ht="15">
      <c r="A178" s="23"/>
      <c r="B178" s="15"/>
      <c r="C178" s="11"/>
      <c r="D178" s="6"/>
      <c r="E178" s="53" t="s">
        <v>90</v>
      </c>
      <c r="F178" s="43">
        <v>90</v>
      </c>
      <c r="G178" s="43">
        <v>12.5</v>
      </c>
      <c r="H178" s="43">
        <v>6.7</v>
      </c>
      <c r="I178" s="43">
        <v>5.7</v>
      </c>
      <c r="J178" s="43">
        <v>132.5</v>
      </c>
      <c r="K178" s="55" t="s">
        <v>94</v>
      </c>
      <c r="L178" s="43">
        <v>32.299999999999997</v>
      </c>
    </row>
    <row r="179" spans="1:12" ht="15">
      <c r="A179" s="23"/>
      <c r="B179" s="15"/>
      <c r="C179" s="11"/>
      <c r="D179" s="7" t="s">
        <v>22</v>
      </c>
      <c r="E179" s="53" t="s">
        <v>91</v>
      </c>
      <c r="F179" s="43">
        <v>200</v>
      </c>
      <c r="G179" s="43">
        <v>0.1</v>
      </c>
      <c r="H179" s="43">
        <v>0</v>
      </c>
      <c r="I179" s="43">
        <v>14</v>
      </c>
      <c r="J179" s="43">
        <v>56.8</v>
      </c>
      <c r="K179" s="55" t="s">
        <v>95</v>
      </c>
      <c r="L179" s="43">
        <v>8.5</v>
      </c>
    </row>
    <row r="180" spans="1:12" ht="15">
      <c r="A180" s="23"/>
      <c r="B180" s="15"/>
      <c r="C180" s="11"/>
      <c r="D180" s="7" t="s">
        <v>23</v>
      </c>
      <c r="E180" s="53" t="s">
        <v>92</v>
      </c>
      <c r="F180" s="43">
        <v>80</v>
      </c>
      <c r="G180" s="43">
        <v>5.6</v>
      </c>
      <c r="H180" s="43">
        <v>5.6</v>
      </c>
      <c r="I180" s="43">
        <v>33.1</v>
      </c>
      <c r="J180" s="43">
        <v>162.1</v>
      </c>
      <c r="K180" s="44"/>
      <c r="L180" s="43">
        <v>6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53" t="s">
        <v>46</v>
      </c>
      <c r="F182" s="43">
        <v>20</v>
      </c>
      <c r="G182" s="43">
        <v>4.5999999999999996</v>
      </c>
      <c r="H182" s="43"/>
      <c r="I182" s="43">
        <v>0</v>
      </c>
      <c r="J182" s="43">
        <v>71.7</v>
      </c>
      <c r="K182" s="55" t="s">
        <v>68</v>
      </c>
      <c r="L182" s="43">
        <v>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28.1</v>
      </c>
      <c r="H184" s="19">
        <f t="shared" si="86"/>
        <v>17.200000000000003</v>
      </c>
      <c r="I184" s="19">
        <f t="shared" si="86"/>
        <v>85.6</v>
      </c>
      <c r="J184" s="19">
        <f t="shared" si="86"/>
        <v>619.90000000000009</v>
      </c>
      <c r="K184" s="25"/>
      <c r="L184" s="19">
        <f t="shared" ref="L184" si="87">SUM(L177:L183)</f>
        <v>65.13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540</v>
      </c>
      <c r="G195" s="32">
        <f t="shared" ref="G195" si="90">G184+G194</f>
        <v>28.1</v>
      </c>
      <c r="H195" s="32">
        <f t="shared" ref="H195" si="91">H184+H194</f>
        <v>17.200000000000003</v>
      </c>
      <c r="I195" s="32">
        <f t="shared" ref="I195" si="92">I184+I194</f>
        <v>85.6</v>
      </c>
      <c r="J195" s="32">
        <f t="shared" ref="J195:L195" si="93">J184+J194</f>
        <v>619.90000000000009</v>
      </c>
      <c r="K195" s="32"/>
      <c r="L195" s="32">
        <f t="shared" si="93"/>
        <v>65.13</v>
      </c>
    </row>
    <row r="196" spans="1:12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577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30.430000000000007</v>
      </c>
      <c r="H196" s="34">
        <f t="shared" si="94"/>
        <v>16.899999999999999</v>
      </c>
      <c r="I196" s="34">
        <f t="shared" si="94"/>
        <v>79.849999999999994</v>
      </c>
      <c r="J196" s="34">
        <f t="shared" si="94"/>
        <v>580.35399999999993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65.13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2023-11-22T10:05:55Z</dcterms:modified>
</cp:coreProperties>
</file>